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1" yWindow="106" windowWidth="12123" windowHeight="8007"/>
  </bookViews>
  <sheets>
    <sheet name="Sheet1" sheetId="1" r:id="rId1"/>
    <sheet name="Chart2" sheetId="5" r:id="rId2"/>
    <sheet name="Sheet2" sheetId="2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"/>
  <c r="F4"/>
  <c r="H4" s="1"/>
  <c r="F5"/>
  <c r="H5" s="1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"/>
  <c r="H3" s="1"/>
</calcChain>
</file>

<file path=xl/sharedStrings.xml><?xml version="1.0" encoding="utf-8"?>
<sst xmlns="http://schemas.openxmlformats.org/spreadsheetml/2006/main" count="74" uniqueCount="39">
  <si>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</si>
  <si>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</si>
  <si>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</si>
  <si>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</si>
  <si>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</si>
  <si>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</si>
  <si>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</si>
  <si>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</si>
  <si>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چهارمحال وبختيارئ</t>
  </si>
  <si>
    <t>خراسان جنوبي</t>
  </si>
  <si>
    <t>خراسان رضوئ</t>
  </si>
  <si>
    <t>خراسان شمالي</t>
  </si>
  <si>
    <t>خوزستان</t>
  </si>
  <si>
    <t>زنجان</t>
  </si>
  <si>
    <t>سمنان</t>
  </si>
  <si>
    <t>سيستان وبلوچستان</t>
  </si>
  <si>
    <t>فارس</t>
  </si>
  <si>
    <t>قزوين</t>
  </si>
  <si>
    <t>قم</t>
  </si>
  <si>
    <t>كردستان</t>
  </si>
  <si>
    <t>كرمان</t>
  </si>
  <si>
    <t>كرمانشاه</t>
  </si>
  <si>
    <t>كهگيلويه وبويراحمد</t>
  </si>
  <si>
    <t>گلستان</t>
  </si>
  <si>
    <t>گيلان</t>
  </si>
  <si>
    <t>لرستان</t>
  </si>
  <si>
    <t>مازندران</t>
  </si>
  <si>
    <t>مركزئ</t>
  </si>
  <si>
    <t>هرمزگان</t>
  </si>
  <si>
    <t>همدان</t>
  </si>
  <si>
    <t>يزد</t>
  </si>
  <si>
    <t>زن</t>
  </si>
  <si>
    <t>مرد</t>
  </si>
  <si>
    <t>اختلاف جمعیت زنان</t>
  </si>
  <si>
    <t>اختلاف جمعیت مردان</t>
  </si>
  <si>
    <t>نسبت اختلاف</t>
  </si>
  <si>
    <t>شرح</t>
  </si>
  <si>
    <t>سال 90</t>
  </si>
  <si>
    <t>سال 95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</si>
</sst>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 sz="1200"/>
            </a:pPr>
            <a:r>
              <a:rPr lang="fa-IR" sz="1200">
                <a:cs typeface="B Titr" pitchFamily="2" charset="-78"/>
              </a:rPr>
              <a:t>نسبت اختلاف جمعیت زنان به اختلاف جمعیت مردان در سرشماری های ۹۰ و ۹۵</a:t>
            </a:r>
            <a:endParaRPr lang="en-US" sz="1200">
              <a:cs typeface="B Titr" pitchFamily="2" charset="-78"/>
            </a:endParaRP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92D050"/>
            </a:solidFill>
          </c:spPr>
          <c:cat>
            <c:strRef>
              <c:f>Sheet2!$B$2:$B$32</c:f>
              <c:strCache>
                <c:ptCount val="31"/>
                <c:pt idx="0">
                  <c:v>خراسان شمالي</c:v>
                </c:pt>
                <c:pt idx="1">
                  <c:v>لرستان</c:v>
                </c:pt>
                <c:pt idx="2">
                  <c:v>كرمانشاه</c:v>
                </c:pt>
                <c:pt idx="3">
                  <c:v>اردبيل</c:v>
                </c:pt>
                <c:pt idx="4">
                  <c:v>گيلان</c:v>
                </c:pt>
                <c:pt idx="5">
                  <c:v>مركزئ</c:v>
                </c:pt>
                <c:pt idx="6">
                  <c:v>زنجان</c:v>
                </c:pt>
                <c:pt idx="7">
                  <c:v>كرمان</c:v>
                </c:pt>
                <c:pt idx="8">
                  <c:v>چهارمحال وبختيارئ</c:v>
                </c:pt>
                <c:pt idx="9">
                  <c:v>كهگيلويه وبويراحمد</c:v>
                </c:pt>
                <c:pt idx="10">
                  <c:v>آذربايجان شرقي</c:v>
                </c:pt>
                <c:pt idx="11">
                  <c:v>خوزستان</c:v>
                </c:pt>
                <c:pt idx="12">
                  <c:v>فارس</c:v>
                </c:pt>
                <c:pt idx="13">
                  <c:v>ايلام</c:v>
                </c:pt>
                <c:pt idx="14">
                  <c:v>قزوين</c:v>
                </c:pt>
                <c:pt idx="15">
                  <c:v>كردستان</c:v>
                </c:pt>
                <c:pt idx="16">
                  <c:v>گلستان</c:v>
                </c:pt>
                <c:pt idx="17">
                  <c:v>آذربايجان غربي</c:v>
                </c:pt>
                <c:pt idx="18">
                  <c:v>خراسان رضوئ</c:v>
                </c:pt>
                <c:pt idx="19">
                  <c:v>سيستان وبلوچستان</c:v>
                </c:pt>
                <c:pt idx="20">
                  <c:v>خراسان جنوبي</c:v>
                </c:pt>
                <c:pt idx="21">
                  <c:v>مازندران</c:v>
                </c:pt>
                <c:pt idx="22">
                  <c:v>سمنان</c:v>
                </c:pt>
                <c:pt idx="23">
                  <c:v>هرمزگان</c:v>
                </c:pt>
                <c:pt idx="24">
                  <c:v>البرز</c:v>
                </c:pt>
                <c:pt idx="25">
                  <c:v>اصفهان</c:v>
                </c:pt>
                <c:pt idx="26">
                  <c:v>يزد</c:v>
                </c:pt>
                <c:pt idx="27">
                  <c:v>قم</c:v>
                </c:pt>
                <c:pt idx="28">
                  <c:v>تهران</c:v>
                </c:pt>
                <c:pt idx="29">
                  <c:v>بوشهر</c:v>
                </c:pt>
                <c:pt idx="30">
                  <c:v>همدان</c:v>
                </c:pt>
              </c:strCache>
            </c:strRef>
          </c:cat>
          <c:val>
            <c:numRef>
              <c:f>Sheet2!$A$2:$A$32</c:f>
              <c:numCache>
                <c:formatCode>General</c:formatCode>
                <c:ptCount val="31"/>
                <c:pt idx="0">
                  <c:v>-3.2653958944281527</c:v>
                </c:pt>
                <c:pt idx="1">
                  <c:v>-0.30339277946933452</c:v>
                </c:pt>
                <c:pt idx="2">
                  <c:v>0.15589414595028067</c:v>
                </c:pt>
                <c:pt idx="3">
                  <c:v>0.19958431329650494</c:v>
                </c:pt>
                <c:pt idx="4">
                  <c:v>0.39698295199641093</c:v>
                </c:pt>
                <c:pt idx="5">
                  <c:v>0.51760563380281688</c:v>
                </c:pt>
                <c:pt idx="6">
                  <c:v>0.62633979031063647</c:v>
                </c:pt>
                <c:pt idx="7">
                  <c:v>0.66776259891096346</c:v>
                </c:pt>
                <c:pt idx="8">
                  <c:v>0.67261373773416588</c:v>
                </c:pt>
                <c:pt idx="9">
                  <c:v>0.68455752623270494</c:v>
                </c:pt>
                <c:pt idx="10">
                  <c:v>0.72332796244726127</c:v>
                </c:pt>
                <c:pt idx="11">
                  <c:v>0.7448787390816376</c:v>
                </c:pt>
                <c:pt idx="12">
                  <c:v>0.75190075479747076</c:v>
                </c:pt>
                <c:pt idx="13">
                  <c:v>0.7719739219228654</c:v>
                </c:pt>
                <c:pt idx="14">
                  <c:v>0.77407543924315025</c:v>
                </c:pt>
                <c:pt idx="15">
                  <c:v>0.77484582927620904</c:v>
                </c:pt>
                <c:pt idx="16">
                  <c:v>0.78272520729362871</c:v>
                </c:pt>
                <c:pt idx="17">
                  <c:v>0.78931506318319244</c:v>
                </c:pt>
                <c:pt idx="18">
                  <c:v>0.79152554792066954</c:v>
                </c:pt>
                <c:pt idx="19">
                  <c:v>0.80719010684546821</c:v>
                </c:pt>
                <c:pt idx="20">
                  <c:v>0.86022596103396409</c:v>
                </c:pt>
                <c:pt idx="21">
                  <c:v>0.88417533232071754</c:v>
                </c:pt>
                <c:pt idx="22">
                  <c:v>0.90443302280758109</c:v>
                </c:pt>
                <c:pt idx="23">
                  <c:v>0.90505112631659879</c:v>
                </c:pt>
                <c:pt idx="24">
                  <c:v>0.95094135862706064</c:v>
                </c:pt>
                <c:pt idx="25">
                  <c:v>0.95647032141005706</c:v>
                </c:pt>
                <c:pt idx="26">
                  <c:v>0.97556165059015687</c:v>
                </c:pt>
                <c:pt idx="27">
                  <c:v>0.98381749178176892</c:v>
                </c:pt>
                <c:pt idx="28">
                  <c:v>1.0240591846982987</c:v>
                </c:pt>
                <c:pt idx="29">
                  <c:v>1.1826593270533907</c:v>
                </c:pt>
                <c:pt idx="30">
                  <c:v>5.425272610647851</c:v>
                </c:pt>
              </c:numCache>
            </c:numRef>
          </c:val>
        </c:ser>
        <c:gapWidth val="35"/>
        <c:axId val="129757952"/>
        <c:axId val="129759488"/>
      </c:barChart>
      <c:catAx>
        <c:axId val="129757952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sz="1000" b="1">
                <a:cs typeface="B Compset" pitchFamily="2" charset="-78"/>
              </a:defRPr>
            </a:pPr>
            <a:endParaRPr lang="en-US"/>
          </a:p>
        </c:txPr>
        <c:crossAx val="129759488"/>
        <c:crosses val="autoZero"/>
        <c:auto val="1"/>
        <c:lblAlgn val="ctr"/>
        <c:lblOffset val="100"/>
      </c:catAx>
      <c:valAx>
        <c:axId val="129759488"/>
        <c:scaling>
          <c:orientation val="minMax"/>
        </c:scaling>
        <c:axPos val="b"/>
        <c:majorGridlines/>
        <c:numFmt formatCode="#,##0;\-#,##0" sourceLinked="0"/>
        <c:majorTickMark val="none"/>
        <c:tickLblPos val="nextTo"/>
        <c:crossAx val="129757952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975" cy="60658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rightToLeft="1" tabSelected="1" workbookViewId="0">
      <selection activeCell="J5" sqref="J5"/>
    </sheetView>
  </sheetViews>
  <sheetFormatPr defaultRowHeight="14.35"/>
  <cols>
    <col min="1" max="1" width="25.265625" customWidth="1"/>
    <col min="6" max="6" width="14.86328125" customWidth="1"/>
    <col min="7" max="7" width="16.86328125" customWidth="1"/>
    <col min="8" max="8" width="11.59765625" customWidth="1"/>
  </cols>
  <sheetData>
    <row r="1" spans="1:8" ht="24.05" customHeight="1">
      <c r="A1" s="4" t="s">
        <v>36</v>
      </c>
      <c r="B1" s="6" t="s">
        <v>37</v>
      </c>
      <c r="C1" s="7"/>
      <c r="D1" s="6" t="s">
        <v>38</v>
      </c>
      <c r="E1" s="7"/>
      <c r="F1" s="4" t="s">
        <v>33</v>
      </c>
      <c r="G1" s="4" t="s">
        <v>34</v>
      </c>
      <c r="H1" s="4" t="s">
        <v>35</v>
      </c>
    </row>
    <row r="2" spans="1:8" ht="24.05" customHeight="1">
      <c r="A2" s="5"/>
      <c r="B2" s="2" t="s">
        <v>31</v>
      </c>
      <c r="C2" s="2" t="s">
        <v>32</v>
      </c>
      <c r="D2" s="2" t="s">
        <v>31</v>
      </c>
      <c r="E2" s="2" t="s">
        <v>32</v>
      </c>
      <c r="F2" s="5"/>
      <c r="G2" s="5"/>
      <c r="H2" s="5"/>
    </row>
    <row r="3" spans="1:8" ht="20.100000000000001" customHeight="1">
      <c r="A3" s="1" t="s">
        <v>0</v>
      </c>
      <c r="B3" s="1">
        <v>1842589</v>
      </c>
      <c r="C3" s="1">
        <v>1882031</v>
      </c>
      <c r="D3" s="1">
        <v>1920252</v>
      </c>
      <c r="E3" s="1">
        <v>1989400</v>
      </c>
      <c r="F3" s="1">
        <f t="shared" ref="F3:F33" si="0">D:D-B:B</f>
        <v>77663</v>
      </c>
      <c r="G3" s="1">
        <f t="shared" ref="G3:G33" si="1">E:E-C:C</f>
        <v>107369</v>
      </c>
      <c r="H3" s="1">
        <f t="shared" ref="H3:H33" si="2">F:F/G:G</f>
        <v>0.72332796244726127</v>
      </c>
    </row>
    <row r="4" spans="1:8" ht="20.100000000000001" customHeight="1">
      <c r="A4" s="3" t="s">
        <v>1</v>
      </c>
      <c r="B4" s="3">
        <v>1525449</v>
      </c>
      <c r="C4" s="3">
        <v>1555127</v>
      </c>
      <c r="D4" s="3">
        <v>1606900</v>
      </c>
      <c r="E4" s="3">
        <v>1658319</v>
      </c>
      <c r="F4" s="3">
        <f t="shared" si="0"/>
        <v>81451</v>
      </c>
      <c r="G4" s="3">
        <f t="shared" si="1"/>
        <v>103192</v>
      </c>
      <c r="H4" s="3">
        <f t="shared" si="2"/>
        <v>0.78931506318319244</v>
      </c>
    </row>
    <row r="5" spans="1:8" ht="20.100000000000001" customHeight="1">
      <c r="A5" s="1" t="s">
        <v>2</v>
      </c>
      <c r="B5" s="1">
        <v>616516</v>
      </c>
      <c r="C5" s="1">
        <v>631972</v>
      </c>
      <c r="D5" s="1">
        <v>620165</v>
      </c>
      <c r="E5" s="1">
        <v>650255</v>
      </c>
      <c r="F5" s="1">
        <f t="shared" si="0"/>
        <v>3649</v>
      </c>
      <c r="G5" s="1">
        <f t="shared" si="1"/>
        <v>18283</v>
      </c>
      <c r="H5" s="1">
        <f t="shared" si="2"/>
        <v>0.19958431329650494</v>
      </c>
    </row>
    <row r="6" spans="1:8" ht="20.100000000000001" customHeight="1">
      <c r="A6" s="3" t="s">
        <v>3</v>
      </c>
      <c r="B6" s="3">
        <v>2403291</v>
      </c>
      <c r="C6" s="3">
        <v>2476021</v>
      </c>
      <c r="D6" s="3">
        <v>2521373</v>
      </c>
      <c r="E6" s="3">
        <v>2599477</v>
      </c>
      <c r="F6" s="3">
        <f t="shared" si="0"/>
        <v>118082</v>
      </c>
      <c r="G6" s="3">
        <f t="shared" si="1"/>
        <v>123456</v>
      </c>
      <c r="H6" s="3">
        <f t="shared" si="2"/>
        <v>0.95647032141005706</v>
      </c>
    </row>
    <row r="7" spans="1:8" ht="20.100000000000001" customHeight="1">
      <c r="A7" s="1" t="s">
        <v>4</v>
      </c>
      <c r="B7" s="1">
        <v>1189892</v>
      </c>
      <c r="C7" s="1">
        <v>1222621</v>
      </c>
      <c r="D7" s="1">
        <v>1336065</v>
      </c>
      <c r="E7" s="1">
        <v>1376335</v>
      </c>
      <c r="F7" s="1">
        <f t="shared" si="0"/>
        <v>146173</v>
      </c>
      <c r="G7" s="1">
        <f t="shared" si="1"/>
        <v>153714</v>
      </c>
      <c r="H7" s="1">
        <f t="shared" si="2"/>
        <v>0.95094135862706064</v>
      </c>
    </row>
    <row r="8" spans="1:8" ht="20.100000000000001" customHeight="1">
      <c r="A8" s="3" t="s">
        <v>5</v>
      </c>
      <c r="B8" s="3">
        <v>275131</v>
      </c>
      <c r="C8" s="3">
        <v>282468</v>
      </c>
      <c r="D8" s="3">
        <v>284959</v>
      </c>
      <c r="E8" s="3">
        <v>295199</v>
      </c>
      <c r="F8" s="3">
        <f t="shared" si="0"/>
        <v>9828</v>
      </c>
      <c r="G8" s="3">
        <f t="shared" si="1"/>
        <v>12731</v>
      </c>
      <c r="H8" s="3">
        <f t="shared" si="2"/>
        <v>0.7719739219228654</v>
      </c>
    </row>
    <row r="9" spans="1:8" ht="20.100000000000001" customHeight="1">
      <c r="A9" s="1" t="s">
        <v>6</v>
      </c>
      <c r="B9" s="1">
        <v>471994</v>
      </c>
      <c r="C9" s="1">
        <v>560955</v>
      </c>
      <c r="D9" s="1">
        <v>542678</v>
      </c>
      <c r="E9" s="1">
        <v>620722</v>
      </c>
      <c r="F9" s="1">
        <f t="shared" si="0"/>
        <v>70684</v>
      </c>
      <c r="G9" s="1">
        <f t="shared" si="1"/>
        <v>59767</v>
      </c>
      <c r="H9" s="1">
        <f t="shared" si="2"/>
        <v>1.1826593270533907</v>
      </c>
    </row>
    <row r="10" spans="1:8" ht="20.100000000000001" customHeight="1">
      <c r="A10" s="3" t="s">
        <v>7</v>
      </c>
      <c r="B10" s="3">
        <v>6045398</v>
      </c>
      <c r="C10" s="3">
        <v>6137993</v>
      </c>
      <c r="D10" s="3">
        <v>6593965</v>
      </c>
      <c r="E10" s="3">
        <v>6673672</v>
      </c>
      <c r="F10" s="3">
        <f t="shared" si="0"/>
        <v>548567</v>
      </c>
      <c r="G10" s="3">
        <f t="shared" si="1"/>
        <v>535679</v>
      </c>
      <c r="H10" s="3">
        <f t="shared" si="2"/>
        <v>1.0240591846982987</v>
      </c>
    </row>
    <row r="11" spans="1:8" ht="20.100000000000001" customHeight="1">
      <c r="A11" s="1" t="s">
        <v>8</v>
      </c>
      <c r="B11" s="1">
        <v>444295</v>
      </c>
      <c r="C11" s="1">
        <v>450968</v>
      </c>
      <c r="D11" s="1">
        <v>465407</v>
      </c>
      <c r="E11" s="1">
        <v>482356</v>
      </c>
      <c r="F11" s="1">
        <f t="shared" si="0"/>
        <v>21112</v>
      </c>
      <c r="G11" s="1">
        <f t="shared" si="1"/>
        <v>31388</v>
      </c>
      <c r="H11" s="1">
        <f t="shared" si="2"/>
        <v>0.67261373773416588</v>
      </c>
    </row>
    <row r="12" spans="1:8" ht="20.100000000000001" customHeight="1">
      <c r="A12" s="3" t="s">
        <v>9</v>
      </c>
      <c r="B12" s="3">
        <v>329795</v>
      </c>
      <c r="C12" s="3">
        <v>332739</v>
      </c>
      <c r="D12" s="3">
        <v>378981</v>
      </c>
      <c r="E12" s="3">
        <v>389917</v>
      </c>
      <c r="F12" s="3">
        <f t="shared" si="0"/>
        <v>49186</v>
      </c>
      <c r="G12" s="3">
        <f t="shared" si="1"/>
        <v>57178</v>
      </c>
      <c r="H12" s="3">
        <f t="shared" si="2"/>
        <v>0.86022596103396409</v>
      </c>
    </row>
    <row r="13" spans="1:8" ht="20.100000000000001" customHeight="1">
      <c r="A13" s="1" t="s">
        <v>10</v>
      </c>
      <c r="B13" s="1">
        <v>2994873</v>
      </c>
      <c r="C13" s="1">
        <v>2999529</v>
      </c>
      <c r="D13" s="1">
        <v>3189316</v>
      </c>
      <c r="E13" s="1">
        <v>3245185</v>
      </c>
      <c r="F13" s="1">
        <f t="shared" si="0"/>
        <v>194443</v>
      </c>
      <c r="G13" s="1">
        <f t="shared" si="1"/>
        <v>245656</v>
      </c>
      <c r="H13" s="1">
        <f t="shared" si="2"/>
        <v>0.79152554792066954</v>
      </c>
    </row>
    <row r="14" spans="1:8" ht="20.100000000000001" customHeight="1">
      <c r="A14" s="3" t="s">
        <v>11</v>
      </c>
      <c r="B14" s="3">
        <v>436140</v>
      </c>
      <c r="C14" s="3">
        <v>431587</v>
      </c>
      <c r="D14" s="3">
        <v>429459</v>
      </c>
      <c r="E14" s="3">
        <v>433633</v>
      </c>
      <c r="F14" s="3">
        <f t="shared" si="0"/>
        <v>-6681</v>
      </c>
      <c r="G14" s="3">
        <f t="shared" si="1"/>
        <v>2046</v>
      </c>
      <c r="H14" s="3">
        <f t="shared" si="2"/>
        <v>-3.2653958944281527</v>
      </c>
    </row>
    <row r="15" spans="1:8" ht="20.100000000000001" customHeight="1">
      <c r="A15" s="1" t="s">
        <v>12</v>
      </c>
      <c r="B15" s="1">
        <v>2245511</v>
      </c>
      <c r="C15" s="1">
        <v>2286209</v>
      </c>
      <c r="D15" s="1">
        <v>2321835</v>
      </c>
      <c r="E15" s="1">
        <v>2388674</v>
      </c>
      <c r="F15" s="1">
        <f t="shared" si="0"/>
        <v>76324</v>
      </c>
      <c r="G15" s="1">
        <f t="shared" si="1"/>
        <v>102465</v>
      </c>
      <c r="H15" s="1">
        <f t="shared" si="2"/>
        <v>0.7448787390816376</v>
      </c>
    </row>
    <row r="16" spans="1:8" ht="20.100000000000001" customHeight="1">
      <c r="A16" s="3" t="s">
        <v>13</v>
      </c>
      <c r="B16" s="3">
        <v>506542</v>
      </c>
      <c r="C16" s="3">
        <v>509192</v>
      </c>
      <c r="D16" s="3">
        <v>522612</v>
      </c>
      <c r="E16" s="3">
        <v>534849</v>
      </c>
      <c r="F16" s="3">
        <f t="shared" si="0"/>
        <v>16070</v>
      </c>
      <c r="G16" s="3">
        <f t="shared" si="1"/>
        <v>25657</v>
      </c>
      <c r="H16" s="3">
        <f t="shared" si="2"/>
        <v>0.62633979031063647</v>
      </c>
    </row>
    <row r="17" spans="1:8" ht="20.100000000000001" customHeight="1">
      <c r="A17" s="1" t="s">
        <v>14</v>
      </c>
      <c r="B17" s="1">
        <v>311918</v>
      </c>
      <c r="C17" s="1">
        <v>319300</v>
      </c>
      <c r="D17" s="1">
        <v>345704</v>
      </c>
      <c r="E17" s="1">
        <v>356656</v>
      </c>
      <c r="F17" s="1">
        <f t="shared" si="0"/>
        <v>33786</v>
      </c>
      <c r="G17" s="1">
        <f t="shared" si="1"/>
        <v>37356</v>
      </c>
      <c r="H17" s="1">
        <f t="shared" si="2"/>
        <v>0.90443302280758109</v>
      </c>
    </row>
    <row r="18" spans="1:8" ht="20.100000000000001" customHeight="1">
      <c r="A18" s="3" t="s">
        <v>15</v>
      </c>
      <c r="B18" s="3">
        <v>1265579</v>
      </c>
      <c r="C18" s="3">
        <v>1268748</v>
      </c>
      <c r="D18" s="3">
        <v>1373083</v>
      </c>
      <c r="E18" s="3">
        <v>1401931</v>
      </c>
      <c r="F18" s="3">
        <f t="shared" si="0"/>
        <v>107504</v>
      </c>
      <c r="G18" s="3">
        <f t="shared" si="1"/>
        <v>133183</v>
      </c>
      <c r="H18" s="3">
        <f t="shared" si="2"/>
        <v>0.80719010684546821</v>
      </c>
    </row>
    <row r="19" spans="1:8" ht="20.100000000000001" customHeight="1">
      <c r="A19" s="1" t="s">
        <v>16</v>
      </c>
      <c r="B19" s="1">
        <v>2280744</v>
      </c>
      <c r="C19" s="1">
        <v>2315914</v>
      </c>
      <c r="D19" s="1">
        <v>2390023</v>
      </c>
      <c r="E19" s="1">
        <v>2461251</v>
      </c>
      <c r="F19" s="1">
        <f t="shared" si="0"/>
        <v>109279</v>
      </c>
      <c r="G19" s="1">
        <f t="shared" si="1"/>
        <v>145337</v>
      </c>
      <c r="H19" s="1">
        <f t="shared" si="2"/>
        <v>0.75190075479747076</v>
      </c>
    </row>
    <row r="20" spans="1:8" ht="20.100000000000001" customHeight="1">
      <c r="A20" s="3" t="s">
        <v>17</v>
      </c>
      <c r="B20" s="3">
        <v>591761</v>
      </c>
      <c r="C20" s="3">
        <v>609804</v>
      </c>
      <c r="D20" s="3">
        <v>623262</v>
      </c>
      <c r="E20" s="3">
        <v>650499</v>
      </c>
      <c r="F20" s="3">
        <f t="shared" si="0"/>
        <v>31501</v>
      </c>
      <c r="G20" s="3">
        <f t="shared" si="1"/>
        <v>40695</v>
      </c>
      <c r="H20" s="3">
        <f t="shared" si="2"/>
        <v>0.77407543924315025</v>
      </c>
    </row>
    <row r="21" spans="1:8" ht="20.100000000000001" customHeight="1">
      <c r="A21" s="1" t="s">
        <v>18</v>
      </c>
      <c r="B21" s="1">
        <v>564011</v>
      </c>
      <c r="C21" s="1">
        <v>587661</v>
      </c>
      <c r="D21" s="1">
        <v>633743</v>
      </c>
      <c r="E21" s="1">
        <v>658540</v>
      </c>
      <c r="F21" s="1">
        <f t="shared" si="0"/>
        <v>69732</v>
      </c>
      <c r="G21" s="1">
        <f t="shared" si="1"/>
        <v>70879</v>
      </c>
      <c r="H21" s="1">
        <f t="shared" si="2"/>
        <v>0.98381749178176892</v>
      </c>
    </row>
    <row r="22" spans="1:8" ht="20.100000000000001" customHeight="1">
      <c r="A22" s="3" t="s">
        <v>19</v>
      </c>
      <c r="B22" s="3">
        <v>742489</v>
      </c>
      <c r="C22" s="3">
        <v>751156</v>
      </c>
      <c r="D22" s="3">
        <v>790235</v>
      </c>
      <c r="E22" s="3">
        <v>812776</v>
      </c>
      <c r="F22" s="3">
        <f t="shared" si="0"/>
        <v>47746</v>
      </c>
      <c r="G22" s="3">
        <f t="shared" si="1"/>
        <v>61620</v>
      </c>
      <c r="H22" s="3">
        <f t="shared" si="2"/>
        <v>0.77484582927620904</v>
      </c>
    </row>
    <row r="23" spans="1:8" ht="20.100000000000001" customHeight="1">
      <c r="A23" s="1" t="s">
        <v>20</v>
      </c>
      <c r="B23" s="1">
        <v>1456649</v>
      </c>
      <c r="C23" s="1">
        <v>1482339</v>
      </c>
      <c r="D23" s="1">
        <v>1547030</v>
      </c>
      <c r="E23" s="1">
        <v>1617688</v>
      </c>
      <c r="F23" s="1">
        <f t="shared" si="0"/>
        <v>90381</v>
      </c>
      <c r="G23" s="1">
        <f t="shared" si="1"/>
        <v>135349</v>
      </c>
      <c r="H23" s="1">
        <f t="shared" si="2"/>
        <v>0.66776259891096346</v>
      </c>
    </row>
    <row r="24" spans="1:8" ht="20.100000000000001" customHeight="1">
      <c r="A24" s="3" t="s">
        <v>21</v>
      </c>
      <c r="B24" s="3">
        <v>963447</v>
      </c>
      <c r="C24" s="3">
        <v>981780</v>
      </c>
      <c r="D24" s="3">
        <v>964419</v>
      </c>
      <c r="E24" s="3">
        <v>988015</v>
      </c>
      <c r="F24" s="3">
        <f t="shared" si="0"/>
        <v>972</v>
      </c>
      <c r="G24" s="3">
        <f t="shared" si="1"/>
        <v>6235</v>
      </c>
      <c r="H24" s="3">
        <f t="shared" si="2"/>
        <v>0.15589414595028067</v>
      </c>
    </row>
    <row r="25" spans="1:8" ht="20.100000000000001" customHeight="1">
      <c r="A25" s="1" t="s">
        <v>22</v>
      </c>
      <c r="B25" s="1">
        <v>329550</v>
      </c>
      <c r="C25" s="1">
        <v>329079</v>
      </c>
      <c r="D25" s="1">
        <v>351666</v>
      </c>
      <c r="E25" s="1">
        <v>361386</v>
      </c>
      <c r="F25" s="1">
        <f t="shared" si="0"/>
        <v>22116</v>
      </c>
      <c r="G25" s="1">
        <f t="shared" si="1"/>
        <v>32307</v>
      </c>
      <c r="H25" s="1">
        <f t="shared" si="2"/>
        <v>0.68455752623270494</v>
      </c>
    </row>
    <row r="26" spans="1:8" ht="20.100000000000001" customHeight="1">
      <c r="A26" s="3" t="s">
        <v>23</v>
      </c>
      <c r="B26" s="3">
        <v>890184</v>
      </c>
      <c r="C26" s="3">
        <v>886830</v>
      </c>
      <c r="D26" s="3">
        <v>930492</v>
      </c>
      <c r="E26" s="3">
        <v>938327</v>
      </c>
      <c r="F26" s="3">
        <f t="shared" si="0"/>
        <v>40308</v>
      </c>
      <c r="G26" s="3">
        <f t="shared" si="1"/>
        <v>51497</v>
      </c>
      <c r="H26" s="3">
        <f t="shared" si="2"/>
        <v>0.78272520729362871</v>
      </c>
    </row>
    <row r="27" spans="1:8" ht="20.100000000000001" customHeight="1">
      <c r="A27" s="1" t="s">
        <v>24</v>
      </c>
      <c r="B27" s="1">
        <v>1248941</v>
      </c>
      <c r="C27" s="1">
        <v>1231933</v>
      </c>
      <c r="D27" s="1">
        <v>1263099</v>
      </c>
      <c r="E27" s="1">
        <v>1267597</v>
      </c>
      <c r="F27" s="1">
        <f t="shared" si="0"/>
        <v>14158</v>
      </c>
      <c r="G27" s="1">
        <f t="shared" si="1"/>
        <v>35664</v>
      </c>
      <c r="H27" s="1">
        <f t="shared" si="2"/>
        <v>0.39698295199641093</v>
      </c>
    </row>
    <row r="28" spans="1:8" ht="20.100000000000001" customHeight="1">
      <c r="A28" s="3" t="s">
        <v>25</v>
      </c>
      <c r="B28" s="3">
        <v>870550</v>
      </c>
      <c r="C28" s="3">
        <v>883693</v>
      </c>
      <c r="D28" s="3">
        <v>867760</v>
      </c>
      <c r="E28" s="3">
        <v>892889</v>
      </c>
      <c r="F28" s="3">
        <f t="shared" si="0"/>
        <v>-2790</v>
      </c>
      <c r="G28" s="3">
        <f t="shared" si="1"/>
        <v>9196</v>
      </c>
      <c r="H28" s="3">
        <f t="shared" si="2"/>
        <v>-0.30339277946933452</v>
      </c>
    </row>
    <row r="29" spans="1:8" ht="20.100000000000001" customHeight="1">
      <c r="A29" s="1" t="s">
        <v>26</v>
      </c>
      <c r="B29" s="1">
        <v>1531208</v>
      </c>
      <c r="C29" s="1">
        <v>1542735</v>
      </c>
      <c r="D29" s="1">
        <v>1629584</v>
      </c>
      <c r="E29" s="1">
        <v>1653998</v>
      </c>
      <c r="F29" s="1">
        <f t="shared" si="0"/>
        <v>98376</v>
      </c>
      <c r="G29" s="1">
        <f t="shared" si="1"/>
        <v>111263</v>
      </c>
      <c r="H29" s="1">
        <f t="shared" si="2"/>
        <v>0.88417533232071754</v>
      </c>
    </row>
    <row r="30" spans="1:8" ht="20.100000000000001" customHeight="1">
      <c r="A30" s="3" t="s">
        <v>27</v>
      </c>
      <c r="B30" s="3">
        <v>698432</v>
      </c>
      <c r="C30" s="3">
        <v>715527</v>
      </c>
      <c r="D30" s="3">
        <v>703724</v>
      </c>
      <c r="E30" s="3">
        <v>725751</v>
      </c>
      <c r="F30" s="3">
        <f t="shared" si="0"/>
        <v>5292</v>
      </c>
      <c r="G30" s="3">
        <f t="shared" si="1"/>
        <v>10224</v>
      </c>
      <c r="H30" s="3">
        <f t="shared" si="2"/>
        <v>0.51760563380281688</v>
      </c>
    </row>
    <row r="31" spans="1:8" ht="20.100000000000001" customHeight="1">
      <c r="A31" s="1" t="s">
        <v>28</v>
      </c>
      <c r="B31" s="1">
        <v>775425</v>
      </c>
      <c r="C31" s="1">
        <v>802758</v>
      </c>
      <c r="D31" s="1">
        <v>869601</v>
      </c>
      <c r="E31" s="1">
        <v>906814</v>
      </c>
      <c r="F31" s="1">
        <f t="shared" si="0"/>
        <v>94176</v>
      </c>
      <c r="G31" s="1">
        <f t="shared" si="1"/>
        <v>104056</v>
      </c>
      <c r="H31" s="1">
        <f t="shared" si="2"/>
        <v>0.90505112631659879</v>
      </c>
    </row>
    <row r="32" spans="1:8" ht="20.100000000000001" customHeight="1">
      <c r="A32" s="3" t="s">
        <v>29</v>
      </c>
      <c r="B32" s="3">
        <v>874832</v>
      </c>
      <c r="C32" s="3">
        <v>883436</v>
      </c>
      <c r="D32" s="3">
        <v>857916</v>
      </c>
      <c r="E32" s="3">
        <v>880318</v>
      </c>
      <c r="F32" s="3">
        <f t="shared" si="0"/>
        <v>-16916</v>
      </c>
      <c r="G32" s="3">
        <f t="shared" si="1"/>
        <v>-3118</v>
      </c>
      <c r="H32" s="3">
        <f t="shared" si="2"/>
        <v>5.425272610647851</v>
      </c>
    </row>
    <row r="33" spans="1:8" ht="20.100000000000001" customHeight="1">
      <c r="A33" s="1" t="s">
        <v>30</v>
      </c>
      <c r="B33" s="1">
        <v>520864</v>
      </c>
      <c r="C33" s="1">
        <v>553564</v>
      </c>
      <c r="D33" s="1">
        <v>552520</v>
      </c>
      <c r="E33" s="1">
        <v>586013</v>
      </c>
      <c r="F33" s="1">
        <f t="shared" si="0"/>
        <v>31656</v>
      </c>
      <c r="G33" s="1">
        <f t="shared" si="1"/>
        <v>32449</v>
      </c>
      <c r="H33" s="1">
        <f t="shared" si="2"/>
        <v>0.97556165059015687</v>
      </c>
    </row>
  </sheetData>
  <mergeCells count="6">
    <mergeCell ref="H1:H2"/>
    <mergeCell ref="A1:A2"/>
    <mergeCell ref="B1:C1"/>
    <mergeCell ref="D1:E1"/>
    <mergeCell ref="F1:F2"/>
    <mergeCell ref="G1:G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opLeftCell="A6" workbookViewId="0">
      <selection activeCell="A2" sqref="A2:A32"/>
    </sheetView>
  </sheetViews>
  <sheetFormatPr defaultRowHeight="14.35"/>
  <sheetData>
    <row r="1" spans="1:2">
      <c r="A1" t="s">
        <v>35</v>
      </c>
      <c r="B1" t="s">
        <v>36</v>
      </c>
    </row>
    <row r="2" spans="1:2">
      <c r="A2">
        <v>-3.2653958944281527</v>
      </c>
      <c r="B2" t="s">
        <v>11</v>
      </c>
    </row>
    <row r="3" spans="1:2">
      <c r="A3">
        <v>-0.30339277946933452</v>
      </c>
      <c r="B3" t="s">
        <v>25</v>
      </c>
    </row>
    <row r="4" spans="1:2">
      <c r="A4">
        <v>0.15589414595028067</v>
      </c>
      <c r="B4" t="s">
        <v>21</v>
      </c>
    </row>
    <row r="5" spans="1:2">
      <c r="A5">
        <v>0.19958431329650494</v>
      </c>
      <c r="B5" t="s">
        <v>2</v>
      </c>
    </row>
    <row r="6" spans="1:2">
      <c r="A6">
        <v>0.39698295199641093</v>
      </c>
      <c r="B6" t="s">
        <v>24</v>
      </c>
    </row>
    <row r="7" spans="1:2">
      <c r="A7">
        <v>0.51760563380281688</v>
      </c>
      <c r="B7" t="s">
        <v>27</v>
      </c>
    </row>
    <row r="8" spans="1:2">
      <c r="A8">
        <v>0.62633979031063647</v>
      </c>
      <c r="B8" t="s">
        <v>13</v>
      </c>
    </row>
    <row r="9" spans="1:2">
      <c r="A9">
        <v>0.66776259891096346</v>
      </c>
      <c r="B9" t="s">
        <v>20</v>
      </c>
    </row>
    <row r="10" spans="1:2">
      <c r="A10">
        <v>0.67261373773416588</v>
      </c>
      <c r="B10" t="s">
        <v>8</v>
      </c>
    </row>
    <row r="11" spans="1:2">
      <c r="A11">
        <v>0.68455752623270494</v>
      </c>
      <c r="B11" t="s">
        <v>22</v>
      </c>
    </row>
    <row r="12" spans="1:2">
      <c r="A12">
        <v>0.72332796244726127</v>
      </c>
      <c r="B12" t="s">
        <v>0</v>
      </c>
    </row>
    <row r="13" spans="1:2">
      <c r="A13">
        <v>0.7448787390816376</v>
      </c>
      <c r="B13" t="s">
        <v>12</v>
      </c>
    </row>
    <row r="14" spans="1:2">
      <c r="A14">
        <v>0.75190075479747076</v>
      </c>
      <c r="B14" t="s">
        <v>16</v>
      </c>
    </row>
    <row r="15" spans="1:2">
      <c r="A15">
        <v>0.7719739219228654</v>
      </c>
      <c r="B15" t="s">
        <v>5</v>
      </c>
    </row>
    <row r="16" spans="1:2">
      <c r="A16">
        <v>0.77407543924315025</v>
      </c>
      <c r="B16" t="s">
        <v>17</v>
      </c>
    </row>
    <row r="17" spans="1:2">
      <c r="A17">
        <v>0.77484582927620904</v>
      </c>
      <c r="B17" t="s">
        <v>19</v>
      </c>
    </row>
    <row r="18" spans="1:2">
      <c r="A18">
        <v>0.78272520729362871</v>
      </c>
      <c r="B18" t="s">
        <v>23</v>
      </c>
    </row>
    <row r="19" spans="1:2">
      <c r="A19">
        <v>0.78931506318319244</v>
      </c>
      <c r="B19" t="s">
        <v>1</v>
      </c>
    </row>
    <row r="20" spans="1:2">
      <c r="A20">
        <v>0.79152554792066954</v>
      </c>
      <c r="B20" t="s">
        <v>10</v>
      </c>
    </row>
    <row r="21" spans="1:2">
      <c r="A21">
        <v>0.80719010684546821</v>
      </c>
      <c r="B21" t="s">
        <v>15</v>
      </c>
    </row>
    <row r="22" spans="1:2">
      <c r="A22">
        <v>0.86022596103396409</v>
      </c>
      <c r="B22" t="s">
        <v>9</v>
      </c>
    </row>
    <row r="23" spans="1:2">
      <c r="A23">
        <v>0.88417533232071754</v>
      </c>
      <c r="B23" t="s">
        <v>26</v>
      </c>
    </row>
    <row r="24" spans="1:2">
      <c r="A24">
        <v>0.90443302280758109</v>
      </c>
      <c r="B24" t="s">
        <v>14</v>
      </c>
    </row>
    <row r="25" spans="1:2">
      <c r="A25">
        <v>0.90505112631659879</v>
      </c>
      <c r="B25" t="s">
        <v>28</v>
      </c>
    </row>
    <row r="26" spans="1:2">
      <c r="A26">
        <v>0.95094135862706064</v>
      </c>
      <c r="B26" t="s">
        <v>4</v>
      </c>
    </row>
    <row r="27" spans="1:2">
      <c r="A27">
        <v>0.95647032141005706</v>
      </c>
      <c r="B27" t="s">
        <v>3</v>
      </c>
    </row>
    <row r="28" spans="1:2">
      <c r="A28">
        <v>0.97556165059015687</v>
      </c>
      <c r="B28" t="s">
        <v>30</v>
      </c>
    </row>
    <row r="29" spans="1:2">
      <c r="A29">
        <v>0.98381749178176892</v>
      </c>
      <c r="B29" t="s">
        <v>18</v>
      </c>
    </row>
    <row r="30" spans="1:2">
      <c r="A30">
        <v>1.0240591846982987</v>
      </c>
      <c r="B30" t="s">
        <v>7</v>
      </c>
    </row>
    <row r="31" spans="1:2">
      <c r="A31">
        <v>1.1826593270533907</v>
      </c>
      <c r="B31" t="s">
        <v>6</v>
      </c>
    </row>
    <row r="32" spans="1:2">
      <c r="A32">
        <v>5.425272610647851</v>
      </c>
      <c r="B32" t="s">
        <v>29</v>
      </c>
    </row>
  </sheetData>
  <sortState ref="A2:B33">
    <sortCondition ref="A2:A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2023-09-23T19:25:32Z</dcterms:modified>
</cp:coreProperties>
</file>